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0CF8D05-2DFE-4A08-88BC-65DBA2C5AEC1}"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<sst xmlns="http://schemas.openxmlformats.org/spreadsheetml/2006/main" count="397" uniqueCount="240">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</sst>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7" t="s">
        <v>31</v>
      </c>
      <c r="B3" s="138"/>
      <c r="C3" s="138"/>
      <c r="D3" s="138"/>
      <c r="E3" s="138"/>
      <c r="F3" s="138"/>
      <c r="G3" s="138"/>
      <c r="H3" s="138"/>
      <c r="I3" s="138"/>
      <c r="J3" s="138"/>
      <c r="K3" s="128"/>
      <c r="L3" s="12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0" t="s">
        <v>13</v>
      </c>
      <c r="B5" s="131"/>
      <c r="C5" s="131"/>
      <c r="D5" s="131"/>
      <c r="E5" s="131"/>
      <c r="F5" s="131"/>
      <c r="G5" s="131"/>
      <c r="H5" s="131"/>
      <c r="I5" s="131"/>
      <c r="J5" s="131"/>
      <c r="K5" s="135"/>
      <c r="L5" s="13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3" t="s">
        <v>14</v>
      </c>
      <c r="B6" s="107"/>
      <c r="C6" s="107"/>
      <c r="D6" s="107" t="s">
        <v>30</v>
      </c>
      <c r="E6" s="107"/>
      <c r="F6" s="3" t="s">
        <v>18</v>
      </c>
      <c r="G6" s="147" t="s">
        <v>15</v>
      </c>
      <c r="H6" s="148"/>
      <c r="I6" s="149"/>
      <c r="J6" s="3" t="s">
        <v>16</v>
      </c>
      <c r="K6" s="107" t="s">
        <v>17</v>
      </c>
      <c r="L6" s="10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3"/>
      <c r="B7" s="104"/>
      <c r="C7" s="104"/>
      <c r="D7" s="104"/>
      <c r="E7" s="104"/>
      <c r="F7" s="14"/>
      <c r="G7" s="150"/>
      <c r="H7" s="151"/>
      <c r="I7" s="152"/>
      <c r="J7" s="14"/>
      <c r="K7" s="105"/>
      <c r="L7" s="106"/>
    </row>
    <row r="8" spans="1:120" s="2" customFormat="1" ht="15.75" customHeight="1" x14ac:dyDescent="0.25">
      <c r="A8" s="130" t="s">
        <v>0</v>
      </c>
      <c r="B8" s="131"/>
      <c r="C8" s="131"/>
      <c r="D8" s="131"/>
      <c r="E8" s="131"/>
      <c r="F8" s="131"/>
      <c r="G8" s="131"/>
      <c r="H8" s="131"/>
      <c r="I8" s="131"/>
      <c r="J8" s="131"/>
      <c r="K8" s="135"/>
      <c r="L8" s="13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7" t="s">
        <v>9</v>
      </c>
      <c r="B9" s="119"/>
      <c r="C9" s="118" t="s">
        <v>42</v>
      </c>
      <c r="D9" s="160"/>
      <c r="E9" s="160"/>
      <c r="F9" s="119"/>
      <c r="G9" s="118" t="s">
        <v>2</v>
      </c>
      <c r="H9" s="119"/>
      <c r="I9" s="118" t="s">
        <v>43</v>
      </c>
      <c r="J9" s="119"/>
      <c r="K9" s="107" t="s">
        <v>8</v>
      </c>
      <c r="L9" s="10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8" t="s">
        <v>104</v>
      </c>
      <c r="B10" s="159"/>
      <c r="C10" s="109" t="str">
        <f>VLOOKUP(A10,listado,2,0)</f>
        <v>G. ECONOMÍA Y POLÍTICA DEL TRANSPORTE</v>
      </c>
      <c r="D10" s="109"/>
      <c r="E10" s="109"/>
      <c r="F10" s="109"/>
      <c r="G10" s="109" t="str">
        <f>VLOOKUP(A10,listado,3,0)</f>
        <v>Técnico/a 3</v>
      </c>
      <c r="H10" s="109"/>
      <c r="I10" s="120" t="str">
        <f>VLOOKUP(A10,listado,4,0)</f>
        <v>Técnico/a jurídico/a en Derecho Administrativo y Sector Público</v>
      </c>
      <c r="J10" s="121"/>
      <c r="K10" s="109" t="str">
        <f>VLOOKUP(A10,listado,5,0)</f>
        <v>Madrid</v>
      </c>
      <c r="L10" s="11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1" t="s">
        <v>39</v>
      </c>
      <c r="B11" s="112"/>
      <c r="C11" s="112"/>
      <c r="D11" s="112"/>
      <c r="E11" s="112"/>
      <c r="F11" s="112"/>
      <c r="G11" s="112"/>
      <c r="H11" s="112"/>
      <c r="I11" s="112"/>
      <c r="J11" s="112"/>
      <c r="K11" s="112"/>
      <c r="L11" s="11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0" t="s">
        <v>1</v>
      </c>
      <c r="B12" s="131"/>
      <c r="C12" s="131"/>
      <c r="D12" s="131"/>
      <c r="E12" s="131"/>
      <c r="F12" s="131"/>
      <c r="G12" s="131"/>
      <c r="H12" s="131"/>
      <c r="I12" s="131"/>
      <c r="J12" s="131"/>
      <c r="K12" s="135"/>
      <c r="L12" s="13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1" t="s">
        <v>34</v>
      </c>
      <c r="B13" s="162"/>
      <c r="C13" s="162"/>
      <c r="D13" s="162"/>
      <c r="E13" s="162"/>
      <c r="F13" s="162"/>
      <c r="G13" s="162"/>
      <c r="H13" s="162"/>
      <c r="I13" s="162"/>
      <c r="J13" s="162"/>
      <c r="K13" s="162"/>
      <c r="L13" s="16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9" t="s">
        <v>11</v>
      </c>
      <c r="B14" s="140"/>
      <c r="C14" s="122" t="s">
        <v>10</v>
      </c>
      <c r="D14" s="123"/>
      <c r="E14" s="123"/>
      <c r="F14" s="123"/>
      <c r="G14" s="123"/>
      <c r="H14" s="123"/>
      <c r="I14" s="124"/>
      <c r="J14" s="140" t="s">
        <v>12</v>
      </c>
      <c r="K14" s="140"/>
      <c r="L14" s="14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1"/>
      <c r="B15" s="142"/>
      <c r="C15" s="125"/>
      <c r="D15" s="126"/>
      <c r="E15" s="126"/>
      <c r="F15" s="126"/>
      <c r="G15" s="126"/>
      <c r="H15" s="126"/>
      <c r="I15" s="127"/>
      <c r="J15" s="125"/>
      <c r="K15" s="126"/>
      <c r="L15" s="144"/>
    </row>
    <row r="16" spans="1:120" s="2" customFormat="1" ht="18.75" customHeight="1" thickBot="1" x14ac:dyDescent="0.3">
      <c r="A16" s="154" t="s">
        <v>35</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69" t="str">
        <f>VLOOKUP(A10,listado,6,0)</f>
        <v>Sin requesitos requeridos.</v>
      </c>
      <c r="B17" s="170"/>
      <c r="C17" s="170"/>
      <c r="D17" s="170"/>
      <c r="E17" s="170"/>
      <c r="F17" s="170"/>
      <c r="G17" s="170"/>
      <c r="H17" s="171"/>
      <c r="I17" s="69"/>
      <c r="J17" s="167" t="s">
        <v>33</v>
      </c>
      <c r="K17" s="167"/>
      <c r="L17" s="168"/>
    </row>
    <row r="18" spans="1:120" s="2" customFormat="1" ht="19.2" customHeight="1" thickTop="1" x14ac:dyDescent="0.25">
      <c r="A18" s="145" t="s">
        <v>36</v>
      </c>
      <c r="B18" s="146"/>
      <c r="C18" s="146"/>
      <c r="D18" s="146"/>
      <c r="E18" s="146"/>
      <c r="F18" s="146"/>
      <c r="G18" s="146"/>
      <c r="H18" s="146"/>
      <c r="I18" s="146"/>
      <c r="J18" s="146"/>
      <c r="K18" s="14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2" t="s">
        <v>76</v>
      </c>
      <c r="B19" s="133"/>
      <c r="C19" s="133"/>
      <c r="D19" s="133"/>
      <c r="E19" s="133"/>
      <c r="F19" s="133"/>
      <c r="G19" s="133"/>
      <c r="H19" s="133"/>
      <c r="I19" s="133"/>
      <c r="J19" s="133"/>
      <c r="K19" s="133"/>
      <c r="L19" s="13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2" t="s">
        <v>49</v>
      </c>
      <c r="B20" s="173"/>
      <c r="C20" s="173"/>
      <c r="D20" s="173"/>
      <c r="E20" s="173"/>
      <c r="F20" s="173"/>
      <c r="G20" s="173"/>
      <c r="H20" s="173"/>
      <c r="I20" s="173"/>
      <c r="J20" s="174"/>
      <c r="K20" s="17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14" t="s">
        <v>22</v>
      </c>
      <c r="D21" s="115"/>
      <c r="E21" s="114" t="s">
        <v>6</v>
      </c>
      <c r="F21" s="115"/>
      <c r="G21" s="114" t="s">
        <v>38</v>
      </c>
      <c r="H21" s="166"/>
      <c r="I21" s="115"/>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5"/>
      <c r="D22" s="96"/>
      <c r="E22" s="116"/>
      <c r="F22" s="117"/>
      <c r="G22" s="164"/>
      <c r="H22" s="164"/>
      <c r="I22" s="16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5"/>
      <c r="D23" s="96"/>
      <c r="E23" s="97"/>
      <c r="F23" s="98"/>
      <c r="G23" s="164"/>
      <c r="H23" s="164"/>
      <c r="I23" s="16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5"/>
      <c r="D24" s="96"/>
      <c r="E24" s="97"/>
      <c r="F24" s="98"/>
      <c r="G24" s="165"/>
      <c r="H24" s="165"/>
      <c r="I24" s="16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5"/>
      <c r="D25" s="96"/>
      <c r="E25" s="97"/>
      <c r="F25" s="98"/>
      <c r="G25" s="165"/>
      <c r="H25" s="165"/>
      <c r="I25" s="16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5"/>
      <c r="D26" s="96"/>
      <c r="E26" s="97"/>
      <c r="F26" s="98"/>
      <c r="G26" s="165"/>
      <c r="H26" s="165"/>
      <c r="I26" s="16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5"/>
      <c r="D27" s="96"/>
      <c r="E27" s="97"/>
      <c r="F27" s="98"/>
      <c r="G27" s="165"/>
      <c r="H27" s="165"/>
      <c r="I27" s="16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5"/>
      <c r="D28" s="96"/>
      <c r="E28" s="97"/>
      <c r="F28" s="98"/>
      <c r="G28" s="165"/>
      <c r="H28" s="165"/>
      <c r="I28" s="16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5"/>
      <c r="D29" s="96"/>
      <c r="E29" s="97"/>
      <c r="F29" s="98"/>
      <c r="G29" s="165"/>
      <c r="H29" s="165"/>
      <c r="I29" s="16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5"/>
      <c r="D30" s="96"/>
      <c r="E30" s="97"/>
      <c r="F30" s="98"/>
      <c r="G30" s="165"/>
      <c r="H30" s="165"/>
      <c r="I30" s="16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5"/>
      <c r="D31" s="96"/>
      <c r="E31" s="97"/>
      <c r="F31" s="98"/>
      <c r="G31" s="165"/>
      <c r="H31" s="165"/>
      <c r="I31" s="16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5"/>
      <c r="D32" s="96"/>
      <c r="E32" s="97"/>
      <c r="F32" s="98"/>
      <c r="G32" s="165"/>
      <c r="H32" s="165"/>
      <c r="I32" s="16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5"/>
      <c r="D33" s="96"/>
      <c r="E33" s="97"/>
      <c r="F33" s="98"/>
      <c r="G33" s="165"/>
      <c r="H33" s="165"/>
      <c r="I33" s="16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5"/>
      <c r="D34" s="96"/>
      <c r="E34" s="97"/>
      <c r="F34" s="98"/>
      <c r="G34" s="165"/>
      <c r="H34" s="165"/>
      <c r="I34" s="16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5"/>
      <c r="D35" s="96"/>
      <c r="E35" s="97"/>
      <c r="F35" s="98"/>
      <c r="G35" s="165"/>
      <c r="H35" s="165"/>
      <c r="I35" s="16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1" t="s">
        <v>48</v>
      </c>
      <c r="B36" s="182"/>
      <c r="C36" s="182"/>
      <c r="D36" s="182"/>
      <c r="E36" s="182"/>
      <c r="F36" s="182"/>
      <c r="G36" s="182"/>
      <c r="H36" s="182"/>
      <c r="I36" s="182"/>
      <c r="J36" s="182"/>
      <c r="K36" s="18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0" t="s">
        <v>50</v>
      </c>
      <c r="B37" s="101"/>
      <c r="C37" s="101"/>
      <c r="D37" s="101"/>
      <c r="E37" s="101"/>
      <c r="F37" s="101"/>
      <c r="G37" s="101"/>
      <c r="H37" s="101"/>
      <c r="I37" s="101"/>
      <c r="J37" s="101"/>
      <c r="K37" s="10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14" t="s">
        <v>22</v>
      </c>
      <c r="D38" s="115"/>
      <c r="E38" s="114" t="s">
        <v>6</v>
      </c>
      <c r="F38" s="115"/>
      <c r="G38" s="114" t="s">
        <v>45</v>
      </c>
      <c r="H38" s="166"/>
      <c r="I38" s="115"/>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5"/>
      <c r="D39" s="96"/>
      <c r="E39" s="97"/>
      <c r="F39" s="98"/>
      <c r="G39" s="164"/>
      <c r="H39" s="164"/>
      <c r="I39" s="16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5"/>
      <c r="D40" s="96"/>
      <c r="E40" s="97"/>
      <c r="F40" s="98"/>
      <c r="G40" s="95"/>
      <c r="H40" s="99"/>
      <c r="I40" s="9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6"/>
      <c r="D41" s="177"/>
      <c r="E41" s="178"/>
      <c r="F41" s="179"/>
      <c r="G41" s="178"/>
      <c r="H41" s="180"/>
      <c r="I41" s="17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6"/>
      <c r="D42" s="177"/>
      <c r="E42" s="178"/>
      <c r="F42" s="179"/>
      <c r="G42" s="178"/>
      <c r="H42" s="180"/>
      <c r="I42" s="17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6"/>
      <c r="D43" s="177"/>
      <c r="E43" s="178"/>
      <c r="F43" s="179"/>
      <c r="G43" s="178"/>
      <c r="H43" s="180"/>
      <c r="I43" s="17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6"/>
      <c r="D44" s="177"/>
      <c r="E44" s="178"/>
      <c r="F44" s="179"/>
      <c r="G44" s="178"/>
      <c r="H44" s="180"/>
      <c r="I44" s="17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6"/>
      <c r="D45" s="177"/>
      <c r="E45" s="178"/>
      <c r="F45" s="179"/>
      <c r="G45" s="178"/>
      <c r="H45" s="180"/>
      <c r="I45" s="17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6"/>
      <c r="D46" s="177"/>
      <c r="E46" s="178"/>
      <c r="F46" s="179"/>
      <c r="G46" s="178"/>
      <c r="H46" s="180"/>
      <c r="I46" s="17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6"/>
      <c r="D47" s="177"/>
      <c r="E47" s="178"/>
      <c r="F47" s="179"/>
      <c r="G47" s="178"/>
      <c r="H47" s="180"/>
      <c r="I47" s="17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6"/>
      <c r="D48" s="177"/>
      <c r="E48" s="178"/>
      <c r="F48" s="179"/>
      <c r="G48" s="178"/>
      <c r="H48" s="180"/>
      <c r="I48" s="17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6"/>
      <c r="D49" s="177"/>
      <c r="E49" s="178"/>
      <c r="F49" s="179"/>
      <c r="G49" s="178"/>
      <c r="H49" s="180"/>
      <c r="I49" s="17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6"/>
      <c r="D50" s="177"/>
      <c r="E50" s="178"/>
      <c r="F50" s="179"/>
      <c r="G50" s="178"/>
      <c r="H50" s="180"/>
      <c r="I50" s="17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6"/>
      <c r="D51" s="177"/>
      <c r="E51" s="178"/>
      <c r="F51" s="179"/>
      <c r="G51" s="178"/>
      <c r="H51" s="180"/>
      <c r="I51" s="17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6"/>
      <c r="D52" s="177"/>
      <c r="E52" s="178"/>
      <c r="F52" s="179"/>
      <c r="G52" s="178"/>
      <c r="H52" s="180"/>
      <c r="I52" s="17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4" t="s">
        <v>51</v>
      </c>
      <c r="B53" s="185"/>
      <c r="C53" s="185"/>
      <c r="D53" s="185"/>
      <c r="E53" s="185"/>
      <c r="F53" s="185"/>
      <c r="G53" s="185"/>
      <c r="H53" s="185"/>
      <c r="I53" s="185"/>
      <c r="J53" s="185"/>
      <c r="K53" s="18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0" t="s">
        <v>52</v>
      </c>
      <c r="B54" s="191"/>
      <c r="C54" s="191"/>
      <c r="D54" s="191"/>
      <c r="E54" s="191"/>
      <c r="F54" s="191"/>
      <c r="G54" s="191"/>
      <c r="H54" s="191"/>
      <c r="I54" s="191"/>
      <c r="J54" s="191"/>
      <c r="K54" s="19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87" t="s">
        <v>22</v>
      </c>
      <c r="D55" s="188"/>
      <c r="E55" s="187" t="s">
        <v>6</v>
      </c>
      <c r="F55" s="188"/>
      <c r="G55" s="187" t="s">
        <v>45</v>
      </c>
      <c r="H55" s="189"/>
      <c r="I55" s="188"/>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5"/>
      <c r="D56" s="96"/>
      <c r="E56" s="97"/>
      <c r="F56" s="98"/>
      <c r="G56" s="95"/>
      <c r="H56" s="99"/>
      <c r="I56" s="9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5"/>
      <c r="D57" s="96"/>
      <c r="E57" s="97"/>
      <c r="F57" s="98"/>
      <c r="G57" s="95"/>
      <c r="H57" s="99"/>
      <c r="I57" s="9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6"/>
      <c r="D58" s="177"/>
      <c r="E58" s="178"/>
      <c r="F58" s="179"/>
      <c r="G58" s="178"/>
      <c r="H58" s="180"/>
      <c r="I58" s="17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6"/>
      <c r="D59" s="177"/>
      <c r="E59" s="178"/>
      <c r="F59" s="179"/>
      <c r="G59" s="178"/>
      <c r="H59" s="180"/>
      <c r="I59" s="17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6"/>
      <c r="D60" s="177"/>
      <c r="E60" s="178"/>
      <c r="F60" s="179"/>
      <c r="G60" s="178"/>
      <c r="H60" s="180"/>
      <c r="I60" s="17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6"/>
      <c r="D61" s="177"/>
      <c r="E61" s="178"/>
      <c r="F61" s="179"/>
      <c r="G61" s="178"/>
      <c r="H61" s="180"/>
      <c r="I61" s="17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6"/>
      <c r="D62" s="177"/>
      <c r="E62" s="178"/>
      <c r="F62" s="179"/>
      <c r="G62" s="178"/>
      <c r="H62" s="180"/>
      <c r="I62" s="17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6"/>
      <c r="D63" s="177"/>
      <c r="E63" s="178"/>
      <c r="F63" s="179"/>
      <c r="G63" s="178"/>
      <c r="H63" s="180"/>
      <c r="I63" s="17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6"/>
      <c r="D64" s="177"/>
      <c r="E64" s="178"/>
      <c r="F64" s="179"/>
      <c r="G64" s="178"/>
      <c r="H64" s="180"/>
      <c r="I64" s="17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6"/>
      <c r="D65" s="177"/>
      <c r="E65" s="178"/>
      <c r="F65" s="179"/>
      <c r="G65" s="178"/>
      <c r="H65" s="180"/>
      <c r="I65" s="17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6"/>
      <c r="D66" s="177"/>
      <c r="E66" s="178"/>
      <c r="F66" s="179"/>
      <c r="G66" s="178"/>
      <c r="H66" s="180"/>
      <c r="I66" s="17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6"/>
      <c r="D67" s="177"/>
      <c r="E67" s="178"/>
      <c r="F67" s="179"/>
      <c r="G67" s="178"/>
      <c r="H67" s="180"/>
      <c r="I67" s="17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6"/>
      <c r="D68" s="177"/>
      <c r="E68" s="178"/>
      <c r="F68" s="179"/>
      <c r="G68" s="178"/>
      <c r="H68" s="180"/>
      <c r="I68" s="17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6"/>
      <c r="D69" s="177"/>
      <c r="E69" s="178"/>
      <c r="F69" s="179"/>
      <c r="G69" s="178"/>
      <c r="H69" s="180"/>
      <c r="I69" s="17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53</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32</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96"/>
      <c r="D73" s="196"/>
      <c r="E73" s="196"/>
      <c r="F73" s="196"/>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77</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97"/>
      <c r="E77" s="197"/>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98" t="s">
        <v>73</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l6kncMLQu6c6u3jUr+NDdjIHahZ5ZQx6qSFKUSr0VRVwMdnBiDn5wMCMc8M380tu5Hi9ZJTP0lXUr8kbTnw==" saltValue="9Jfl3aSMfxx2/5uYalzhq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2025-05-21T14:50:13Z</dcterms:modified>
</cp:coreProperties>
</file>